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su_synoptic\lecture_material\stability\"/>
    </mc:Choice>
  </mc:AlternateContent>
  <bookViews>
    <workbookView xWindow="0" yWindow="0" windowWidth="19170" windowHeight="678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  <c r="B10" i="1" l="1"/>
  <c r="B9" i="1"/>
  <c r="B11" i="1" s="1"/>
  <c r="B13" i="1" l="1"/>
  <c r="D13" i="1" s="1"/>
  <c r="B4" i="1"/>
</calcChain>
</file>

<file path=xl/sharedStrings.xml><?xml version="1.0" encoding="utf-8"?>
<sst xmlns="http://schemas.openxmlformats.org/spreadsheetml/2006/main" count="11" uniqueCount="11">
  <si>
    <t>RH=</t>
  </si>
  <si>
    <t>Tw=</t>
  </si>
  <si>
    <t>T in celcius=</t>
  </si>
  <si>
    <t>back of envelope method</t>
  </si>
  <si>
    <t>Td=</t>
  </si>
  <si>
    <t>T in F=</t>
  </si>
  <si>
    <t>Td in F=</t>
  </si>
  <si>
    <t>T-Td in F</t>
  </si>
  <si>
    <t>"Back of envelope"=</t>
  </si>
  <si>
    <t>convert to C=</t>
  </si>
  <si>
    <t>T in Kelvins=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</si>
</sst>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B3" sqref="B3"/>
    </sheetView>
  </sheetViews>
  <sheetFormatPr defaultRowHeight="15" x14ac:dyDescent="0.25"/>
  <cols>
    <col min="1" max="1" width="17.875" customWidth="1"/>
    <col min="3" max="3" width="11" customWidth="1"/>
  </cols>
  <sheetData>
    <row r="1" spans="1:5" x14ac:dyDescent="0.25">
      <c r="A1" t="s">
        <v>10</v>
      </c>
      <c r="B1">
        <f>27+273.15</f>
        <v>300.14999999999998</v>
      </c>
    </row>
    <row r="2" spans="1:5" x14ac:dyDescent="0.25">
      <c r="A2" t="s">
        <v>2</v>
      </c>
      <c r="B2">
        <f>B1-273.15</f>
        <v>27</v>
      </c>
      <c r="D2" t="s">
        <v>0</v>
      </c>
      <c r="E2">
        <v>36.799999999999997</v>
      </c>
    </row>
    <row r="4" spans="1:5" x14ac:dyDescent="0.25">
      <c r="A4" t="s">
        <v>1</v>
      </c>
      <c r="B4">
        <f>B2*ATAN(0.151977*(E2+8.313659)^(1/2) )+ATAN(B2+E2)-ATAN(E2-1.676331)+0.00391838*(E2)^(3/2) *ATAN(0.023101*E2)-4.686035</f>
        <v>17.426440738004985</v>
      </c>
    </row>
    <row r="6" spans="1:5" x14ac:dyDescent="0.25">
      <c r="A6" t="s">
        <v>3</v>
      </c>
    </row>
    <row r="8" spans="1:5" x14ac:dyDescent="0.25">
      <c r="A8" t="s">
        <v>4</v>
      </c>
      <c r="B8">
        <v>11</v>
      </c>
    </row>
    <row r="9" spans="1:5" x14ac:dyDescent="0.25">
      <c r="A9" t="s">
        <v>5</v>
      </c>
      <c r="B9">
        <f>9*B2/5+32</f>
        <v>80.599999999999994</v>
      </c>
    </row>
    <row r="10" spans="1:5" x14ac:dyDescent="0.25">
      <c r="A10" t="s">
        <v>6</v>
      </c>
      <c r="B10">
        <f>9*B8/5+32</f>
        <v>51.8</v>
      </c>
    </row>
    <row r="11" spans="1:5" x14ac:dyDescent="0.25">
      <c r="A11" t="s">
        <v>7</v>
      </c>
      <c r="B11">
        <f>B9-B10</f>
        <v>28.799999999999997</v>
      </c>
    </row>
    <row r="13" spans="1:5" x14ac:dyDescent="0.25">
      <c r="A13" t="s">
        <v>8</v>
      </c>
      <c r="B13">
        <f>IF(B9&gt;60,B9-0.5*B11,B9-0.33333333*B11)</f>
        <v>66.199999999999989</v>
      </c>
      <c r="C13" t="s">
        <v>9</v>
      </c>
      <c r="D13">
        <f>5*(B13-32)/9</f>
        <v>18.999999999999993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Fitzpatrick</dc:creator>
  <cp:lastModifiedBy>Pat Fitzpatrick</cp:lastModifiedBy>
  <dcterms:created xsi:type="dcterms:W3CDTF">2016-08-31T04:43:18Z</dcterms:created>
  <dcterms:modified xsi:type="dcterms:W3CDTF">2016-09-02T04:04:01Z</dcterms:modified>
</cp:coreProperties>
</file>